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8975" windowHeight="12975"/>
  </bookViews>
  <sheets>
    <sheet name="Model" sheetId="1" r:id="rId1"/>
  </sheets>
  <calcPr calcId="125725" iterate="1"/>
</workbook>
</file>

<file path=xl/calcChain.xml><?xml version="1.0" encoding="utf-8"?>
<calcChain xmlns="http://schemas.openxmlformats.org/spreadsheetml/2006/main">
  <c r="C27" i="1"/>
  <c r="D27"/>
  <c r="E27"/>
  <c r="F27"/>
  <c r="G27"/>
  <c r="B27"/>
  <c r="B29" l="1"/>
  <c r="B30" s="1"/>
  <c r="B31" s="1"/>
  <c r="B34" s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I1" authorId="0">
      <text>
        <r>
          <rPr>
            <sz val="8"/>
            <color indexed="81"/>
            <rFont val="Tahoma"/>
            <family val="2"/>
          </rPr>
          <t xml:space="preserve">This is based on the total price of the order </t>
        </r>
        <r>
          <rPr>
            <i/>
            <sz val="8"/>
            <color indexed="81"/>
            <rFont val="Tahoma"/>
            <family val="2"/>
          </rPr>
          <t xml:space="preserve">after </t>
        </r>
        <r>
          <rPr>
            <sz val="8"/>
            <color indexed="81"/>
            <rFont val="Tahoma"/>
            <family val="2"/>
          </rPr>
          <t>the discount, if any.</t>
        </r>
      </text>
    </comment>
    <comment ref="A26" authorId="0">
      <text>
        <r>
          <rPr>
            <sz val="8"/>
            <color indexed="81"/>
            <rFont val="Tahoma"/>
            <family val="2"/>
          </rPr>
          <t>Must be nonnegative integers</t>
        </r>
      </text>
    </comment>
    <comment ref="A27" authorId="0">
      <text>
        <r>
          <rPr>
            <sz val="8"/>
            <color indexed="81"/>
            <rFont val="Tahoma"/>
            <family val="2"/>
          </rPr>
          <t>Unit price times number ordered</t>
        </r>
      </text>
    </comment>
  </commentList>
</comments>
</file>

<file path=xl/sharedStrings.xml><?xml version="1.0" encoding="utf-8"?>
<sst xmlns="http://schemas.openxmlformats.org/spreadsheetml/2006/main" count="46" uniqueCount="29">
  <si>
    <t>Bloomington</t>
  </si>
  <si>
    <t>Indianapolis</t>
  </si>
  <si>
    <t>Columbus</t>
  </si>
  <si>
    <t>Fort Wayne</t>
  </si>
  <si>
    <t>Evansville</t>
  </si>
  <si>
    <t>Muncie</t>
  </si>
  <si>
    <t>Terre Haute</t>
  </si>
  <si>
    <t>West Lafayette</t>
  </si>
  <si>
    <t>Richmond</t>
  </si>
  <si>
    <t>32" TV</t>
  </si>
  <si>
    <t>19" monitor</t>
  </si>
  <si>
    <t>DVD recorder</t>
  </si>
  <si>
    <t>Camcorder</t>
  </si>
  <si>
    <t>Laptop</t>
  </si>
  <si>
    <t>Home theater</t>
  </si>
  <si>
    <t>Unit prices of specific products (along top) at a chain's stores (along side)</t>
  </si>
  <si>
    <t>Discount rate based on total price of order</t>
  </si>
  <si>
    <t>Total price</t>
  </si>
  <si>
    <t>Discount</t>
  </si>
  <si>
    <t>Commission rate to sales people (depends on store)</t>
  </si>
  <si>
    <t>Invoice</t>
  </si>
  <si>
    <t>Store</t>
  </si>
  <si>
    <t>Product</t>
  </si>
  <si>
    <t>Number ordered</t>
  </si>
  <si>
    <t>Price</t>
  </si>
  <si>
    <t>Total price before discount</t>
  </si>
  <si>
    <t>Total price after discount</t>
  </si>
  <si>
    <t>Commission to salesperson</t>
  </si>
  <si>
    <t>For internal purposes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</si>
</sst>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i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9" fontId="0" fillId="0" borderId="0" xfId="0" applyNumberFormat="1"/>
    <xf numFmtId="0" fontId="2" fillId="0" borderId="0" xfId="0" applyFont="1"/>
    <xf numFmtId="9" fontId="0" fillId="0" borderId="0" xfId="1" applyFont="1"/>
    <xf numFmtId="0" fontId="0" fillId="2" borderId="0" xfId="0" applyFill="1"/>
    <xf numFmtId="164" fontId="0" fillId="3" borderId="0" xfId="0" applyNumberFormat="1" applyFill="1"/>
    <xf numFmtId="0" fontId="0" fillId="2" borderId="0" xfId="0" applyFill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16</xdr:row>
      <xdr:rowOff>66676</xdr:rowOff>
    </xdr:from>
    <xdr:to>
      <xdr:col>6</xdr:col>
      <xdr:colOff>295275</xdr:colOff>
      <xdr:row>19</xdr:row>
      <xdr:rowOff>180975</xdr:rowOff>
    </xdr:to>
    <xdr:sp macro="" textlink="">
      <xdr:nvSpPr>
        <xdr:cNvPr id="3" name="TextBox 2"/>
        <xdr:cNvSpPr txBox="1"/>
      </xdr:nvSpPr>
      <xdr:spPr>
        <a:xfrm>
          <a:off x="3933825" y="3114676"/>
          <a:ext cx="2762250" cy="685799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data validation in cell B23 is based on the list in the range A4:A12. You can see the formulas in</a:t>
          </a:r>
          <a:r>
            <a:rPr lang="en-US" sz="1100" baseline="0"/>
            <a:t> the gray cells for the logic.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workbookViewId="0">
      <selection activeCell="B23" sqref="B23"/>
    </sheetView>
  </sheetViews>
  <sheetFormatPr defaultRowHeight="15"/>
  <cols>
    <col min="1" max="1" width="27.42578125" customWidth="1"/>
    <col min="2" max="7" width="13.7109375" customWidth="1"/>
    <col min="9" max="9" width="16.42578125" customWidth="1"/>
  </cols>
  <sheetData>
    <row r="1" spans="1:10">
      <c r="A1" s="4" t="s">
        <v>15</v>
      </c>
      <c r="I1" s="4" t="s">
        <v>19</v>
      </c>
    </row>
    <row r="3" spans="1:10">
      <c r="B3" s="1" t="s">
        <v>9</v>
      </c>
      <c r="C3" s="1" t="s">
        <v>13</v>
      </c>
      <c r="D3" s="1" t="s">
        <v>10</v>
      </c>
      <c r="E3" s="1" t="s">
        <v>11</v>
      </c>
      <c r="F3" s="1" t="s">
        <v>12</v>
      </c>
      <c r="G3" s="1" t="s">
        <v>14</v>
      </c>
    </row>
    <row r="4" spans="1:10">
      <c r="A4" t="s">
        <v>0</v>
      </c>
      <c r="B4" s="2">
        <v>518.99</v>
      </c>
      <c r="C4" s="2">
        <v>703.99</v>
      </c>
      <c r="D4" s="2">
        <v>385.99</v>
      </c>
      <c r="E4" s="2">
        <v>246.99</v>
      </c>
      <c r="F4" s="2">
        <v>973.99</v>
      </c>
      <c r="G4" s="2">
        <v>524.99</v>
      </c>
      <c r="I4" t="s">
        <v>0</v>
      </c>
      <c r="J4" s="5">
        <v>0.04</v>
      </c>
    </row>
    <row r="5" spans="1:10">
      <c r="A5" t="s">
        <v>1</v>
      </c>
      <c r="B5" s="2">
        <v>466.99</v>
      </c>
      <c r="C5" s="2">
        <v>676.99</v>
      </c>
      <c r="D5" s="2">
        <v>380.99</v>
      </c>
      <c r="E5" s="2">
        <v>242.99</v>
      </c>
      <c r="F5" s="2">
        <v>970.99</v>
      </c>
      <c r="G5" s="2">
        <v>509.99</v>
      </c>
      <c r="I5" t="s">
        <v>1</v>
      </c>
      <c r="J5" s="5">
        <v>0.03</v>
      </c>
    </row>
    <row r="6" spans="1:10">
      <c r="A6" t="s">
        <v>2</v>
      </c>
      <c r="B6" s="2">
        <v>508.99</v>
      </c>
      <c r="C6" s="2">
        <v>658.99</v>
      </c>
      <c r="D6" s="2">
        <v>409.99</v>
      </c>
      <c r="E6" s="2">
        <v>248.99</v>
      </c>
      <c r="F6" s="2">
        <v>995.99</v>
      </c>
      <c r="G6" s="2">
        <v>517.99</v>
      </c>
      <c r="I6" t="s">
        <v>2</v>
      </c>
      <c r="J6" s="5">
        <v>0.04</v>
      </c>
    </row>
    <row r="7" spans="1:10">
      <c r="A7" t="s">
        <v>3</v>
      </c>
      <c r="B7" s="2">
        <v>476.99</v>
      </c>
      <c r="C7" s="2">
        <v>727.99</v>
      </c>
      <c r="D7" s="2">
        <v>369.99</v>
      </c>
      <c r="E7" s="2">
        <v>236.99</v>
      </c>
      <c r="F7" s="2">
        <v>1010.99</v>
      </c>
      <c r="G7" s="2">
        <v>524.99</v>
      </c>
      <c r="I7" t="s">
        <v>3</v>
      </c>
      <c r="J7" s="5">
        <v>0.04</v>
      </c>
    </row>
    <row r="8" spans="1:10">
      <c r="A8" t="s">
        <v>4</v>
      </c>
      <c r="B8" s="2">
        <v>495.99</v>
      </c>
      <c r="C8" s="2">
        <v>676.99</v>
      </c>
      <c r="D8" s="2">
        <v>397.99</v>
      </c>
      <c r="E8" s="2">
        <v>235.99</v>
      </c>
      <c r="F8" s="2">
        <v>980.99</v>
      </c>
      <c r="G8" s="2">
        <v>536.99</v>
      </c>
      <c r="I8" t="s">
        <v>4</v>
      </c>
      <c r="J8" s="5">
        <v>0.04</v>
      </c>
    </row>
    <row r="9" spans="1:10">
      <c r="A9" t="s">
        <v>5</v>
      </c>
      <c r="B9" s="2">
        <v>526.99</v>
      </c>
      <c r="C9" s="2">
        <v>682.99</v>
      </c>
      <c r="D9" s="2">
        <v>373.99</v>
      </c>
      <c r="E9" s="2">
        <v>238.99</v>
      </c>
      <c r="F9" s="2">
        <v>1000.99</v>
      </c>
      <c r="G9" s="2">
        <v>539.99</v>
      </c>
      <c r="I9" t="s">
        <v>5</v>
      </c>
      <c r="J9" s="5">
        <v>0.05</v>
      </c>
    </row>
    <row r="10" spans="1:10">
      <c r="A10" t="s">
        <v>6</v>
      </c>
      <c r="B10" s="2">
        <v>452.99</v>
      </c>
      <c r="C10" s="2">
        <v>707.99</v>
      </c>
      <c r="D10" s="2">
        <v>382.99</v>
      </c>
      <c r="E10" s="2">
        <v>230.99</v>
      </c>
      <c r="F10" s="2">
        <v>1028.99</v>
      </c>
      <c r="G10" s="2">
        <v>529.99</v>
      </c>
      <c r="I10" t="s">
        <v>6</v>
      </c>
      <c r="J10" s="5">
        <v>0.03</v>
      </c>
    </row>
    <row r="11" spans="1:10">
      <c r="A11" t="s">
        <v>7</v>
      </c>
      <c r="B11" s="2">
        <v>525.99</v>
      </c>
      <c r="C11" s="2">
        <v>718.99</v>
      </c>
      <c r="D11" s="2">
        <v>361.99</v>
      </c>
      <c r="E11" s="2">
        <v>236.99</v>
      </c>
      <c r="F11" s="2">
        <v>1030.99</v>
      </c>
      <c r="G11" s="2">
        <v>523.99</v>
      </c>
      <c r="I11" t="s">
        <v>7</v>
      </c>
      <c r="J11" s="5">
        <v>0.05</v>
      </c>
    </row>
    <row r="12" spans="1:10">
      <c r="A12" t="s">
        <v>8</v>
      </c>
      <c r="B12" s="2">
        <v>511.99</v>
      </c>
      <c r="C12" s="2">
        <v>665.99</v>
      </c>
      <c r="D12" s="2">
        <v>388.99</v>
      </c>
      <c r="E12" s="2">
        <v>254.99</v>
      </c>
      <c r="F12" s="2">
        <v>993.99</v>
      </c>
      <c r="G12" s="2">
        <v>518.99</v>
      </c>
      <c r="I12" t="s">
        <v>8</v>
      </c>
      <c r="J12" s="5">
        <v>0.04</v>
      </c>
    </row>
    <row r="14" spans="1:10">
      <c r="A14" s="4" t="s">
        <v>16</v>
      </c>
    </row>
    <row r="16" spans="1:10">
      <c r="A16" s="1" t="s">
        <v>17</v>
      </c>
      <c r="B16" s="1" t="s">
        <v>18</v>
      </c>
    </row>
    <row r="17" spans="1:7">
      <c r="A17" s="2">
        <v>0</v>
      </c>
      <c r="B17" s="3">
        <v>0</v>
      </c>
    </row>
    <row r="18" spans="1:7">
      <c r="A18" s="2">
        <v>1000</v>
      </c>
      <c r="B18" s="3">
        <v>0.02</v>
      </c>
    </row>
    <row r="19" spans="1:7">
      <c r="A19" s="2">
        <v>3000</v>
      </c>
      <c r="B19" s="3">
        <v>0.04</v>
      </c>
    </row>
    <row r="20" spans="1:7">
      <c r="A20" s="2">
        <v>5000</v>
      </c>
      <c r="B20" s="3">
        <v>7.0000000000000007E-2</v>
      </c>
    </row>
    <row r="22" spans="1:7">
      <c r="A22" s="4" t="s">
        <v>20</v>
      </c>
    </row>
    <row r="23" spans="1:7">
      <c r="A23" t="s">
        <v>21</v>
      </c>
      <c r="B23" s="8" t="s">
        <v>6</v>
      </c>
    </row>
    <row r="25" spans="1:7">
      <c r="A25" t="s">
        <v>22</v>
      </c>
      <c r="B25" s="1" t="s">
        <v>9</v>
      </c>
      <c r="C25" s="1" t="s">
        <v>13</v>
      </c>
      <c r="D25" s="1" t="s">
        <v>10</v>
      </c>
      <c r="E25" s="1" t="s">
        <v>11</v>
      </c>
      <c r="F25" s="1" t="s">
        <v>12</v>
      </c>
      <c r="G25" s="1" t="s">
        <v>14</v>
      </c>
    </row>
    <row r="26" spans="1:7">
      <c r="A26" t="s">
        <v>23</v>
      </c>
      <c r="B26" s="6">
        <v>1</v>
      </c>
      <c r="C26" s="6">
        <v>2</v>
      </c>
      <c r="D26" s="6">
        <v>0</v>
      </c>
      <c r="E26" s="6">
        <v>1</v>
      </c>
      <c r="F26" s="6">
        <v>0</v>
      </c>
      <c r="G26" s="6">
        <v>1</v>
      </c>
    </row>
    <row r="27" spans="1:7">
      <c r="A27" t="s">
        <v>24</v>
      </c>
      <c r="B27" s="7">
        <f>B26*INDEX(B4:B12,MATCH($B$23,$A$4:$A$12,0))</f>
        <v>452.99</v>
      </c>
      <c r="C27" s="7">
        <f t="shared" ref="C27:G27" si="0">C26*INDEX(C4:C12,MATCH($B$23,$A$4:$A$12,0))</f>
        <v>1415.98</v>
      </c>
      <c r="D27" s="7">
        <f t="shared" si="0"/>
        <v>0</v>
      </c>
      <c r="E27" s="7">
        <f t="shared" si="0"/>
        <v>230.99</v>
      </c>
      <c r="F27" s="7">
        <f t="shared" si="0"/>
        <v>0</v>
      </c>
      <c r="G27" s="7">
        <f t="shared" si="0"/>
        <v>529.99</v>
      </c>
    </row>
    <row r="29" spans="1:7">
      <c r="A29" t="s">
        <v>25</v>
      </c>
      <c r="B29" s="7">
        <f>SUM(B27:G27)</f>
        <v>2629.95</v>
      </c>
    </row>
    <row r="30" spans="1:7">
      <c r="A30" t="s">
        <v>18</v>
      </c>
      <c r="B30" s="7">
        <f>VLOOKUP(B29,A17:B20,2)*B29</f>
        <v>52.598999999999997</v>
      </c>
    </row>
    <row r="31" spans="1:7">
      <c r="A31" t="s">
        <v>26</v>
      </c>
      <c r="B31" s="7">
        <f>B29-B30</f>
        <v>2577.3509999999997</v>
      </c>
    </row>
    <row r="33" spans="1:2">
      <c r="A33" s="4" t="s">
        <v>28</v>
      </c>
    </row>
    <row r="34" spans="1:2">
      <c r="A34" t="s">
        <v>27</v>
      </c>
      <c r="B34" s="7">
        <f>B31*VLOOKUP(B23,I4:J12,2,FALSE)</f>
        <v>77.320529999999991</v>
      </c>
    </row>
  </sheetData>
  <dataValidations count="2">
    <dataValidation type="list" allowBlank="1" showInputMessage="1" showErrorMessage="1" sqref="B23">
      <formula1>$A$4:$A$12</formula1>
    </dataValidation>
    <dataValidation type="whole" operator="greaterThanOrEqual" allowBlank="1" showInputMessage="1" showErrorMessage="1" sqref="B26:G26">
      <formula1>0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2009-07-31T00:38:27Z</dcterms:created>
  <dcterms:modified xsi:type="dcterms:W3CDTF">2010-07-02T16:42:42Z</dcterms:modified>
</cp:coreProperties>
</file>